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_xlnm.Print_Area" localSheetId="0">'1'!$A$1:$N$99</definedName>
  </definedNames>
  <calcPr calcMode="manual" fullCalcOnLoad="1"/>
</workbook>
</file>

<file path=xl/sharedStrings.xml><?xml version="1.0" encoding="utf-8"?>
<sst xmlns="http://schemas.openxmlformats.org/spreadsheetml/2006/main" count="438" uniqueCount="201">
  <si>
    <t>x</t>
  </si>
  <si>
    <t>040</t>
  </si>
  <si>
    <t>за КОПФГ</t>
  </si>
  <si>
    <t>В.В. Стус</t>
  </si>
  <si>
    <t>Придбання землi та нематерiальних активiв</t>
  </si>
  <si>
    <t>2420</t>
  </si>
  <si>
    <t>Надходження коштів - усього</t>
  </si>
  <si>
    <t>300</t>
  </si>
  <si>
    <t>3132</t>
  </si>
  <si>
    <t xml:space="preserve">Оплата працi </t>
  </si>
  <si>
    <t>010</t>
  </si>
  <si>
    <t>Створення державних запасiв i резервiв</t>
  </si>
  <si>
    <t>350</t>
  </si>
  <si>
    <t>2730</t>
  </si>
  <si>
    <t>соціально-економічного та культурного розвитку регіонів (форма № 4 – 4д),</t>
  </si>
  <si>
    <t>Видатки - усього</t>
  </si>
  <si>
    <t>2272</t>
  </si>
  <si>
    <t>2276</t>
  </si>
  <si>
    <t>3121</t>
  </si>
  <si>
    <t>Використання товарів і послуг</t>
  </si>
  <si>
    <t>Продовження додатка 5</t>
  </si>
  <si>
    <t>250</t>
  </si>
  <si>
    <t>2282</t>
  </si>
  <si>
    <t>2200</t>
  </si>
  <si>
    <t>2630</t>
  </si>
  <si>
    <t>110</t>
  </si>
  <si>
    <t xml:space="preserve">   Оплата енергосервісу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</si>
  <si>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</si>
  <si>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</si>
  <si>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</si>
  <si>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( iнiцiали, прiзвище)</t>
  </si>
  <si>
    <t xml:space="preserve">   Грошове забезпечення вiйськовослужбовцiв</t>
  </si>
  <si>
    <t xml:space="preserve">   Оплата інших енергоносiїв</t>
  </si>
  <si>
    <t>Головний бухгалтер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</si>
  <si>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</si>
  <si>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</si>
  <si>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</si>
  <si>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</si>
  <si>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</si>
  <si>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 xml:space="preserve"> Поточні видатки</t>
  </si>
  <si>
    <t>140</t>
  </si>
  <si>
    <t>3140</t>
  </si>
  <si>
    <t>Поточнi трансферти урядам іноземних держав та міжнародним організаціям</t>
  </si>
  <si>
    <t>2110</t>
  </si>
  <si>
    <t>3000</t>
  </si>
  <si>
    <t>Надійшло                 коштів за                 звітний період (рік)</t>
  </si>
  <si>
    <t>340</t>
  </si>
  <si>
    <t>2720</t>
  </si>
  <si>
    <t>Стипендiї</t>
  </si>
  <si>
    <t xml:space="preserve">   Дослiдження i розробки, окремі заходи розвитку по реалізації державних(регіональних) програм</t>
  </si>
  <si>
    <t xml:space="preserve">   Реставрація пам'яток культури, історії та архітектури</t>
  </si>
  <si>
    <t>3131</t>
  </si>
  <si>
    <t>Фінансування</t>
  </si>
  <si>
    <t xml:space="preserve">КЕКВ </t>
  </si>
  <si>
    <t xml:space="preserve">   Оплата природного газу</t>
  </si>
  <si>
    <t>050</t>
  </si>
  <si>
    <t xml:space="preserve">Звіт </t>
  </si>
  <si>
    <t>Обслуговування внутрішніх боргових зобов'язаннь</t>
  </si>
  <si>
    <t>2000</t>
  </si>
  <si>
    <t>310</t>
  </si>
  <si>
    <t>01001, м.Київ, вул. Володимирська, 9</t>
  </si>
  <si>
    <t xml:space="preserve">  Продукти харчування</t>
  </si>
  <si>
    <t>2018 р.</t>
  </si>
  <si>
    <t>Додаток 5</t>
  </si>
  <si>
    <t>2271</t>
  </si>
  <si>
    <t>2275</t>
  </si>
  <si>
    <t xml:space="preserve">Затверджено на звітний рік  </t>
  </si>
  <si>
    <t>Залишок  на                 початок              звітного              року</t>
  </si>
  <si>
    <t>про надходження і використання коштів, отриманих на виконання програм</t>
  </si>
  <si>
    <t xml:space="preserve">   Капітальне будiвництво (придбання) інших об'єктів</t>
  </si>
  <si>
    <t xml:space="preserve">   Оплата водопостачання i водовiдведення</t>
  </si>
  <si>
    <t xml:space="preserve">   Реконструкція житлового фонду (приміщень)</t>
  </si>
  <si>
    <t>Капiтальний ремонт</t>
  </si>
  <si>
    <t>3122</t>
  </si>
  <si>
    <t>Поточнi трансферти органам державного управлiння iнших рiвнiв</t>
  </si>
  <si>
    <t>Медикаменти та перев'язувальні матеріали</t>
  </si>
  <si>
    <t>Періодичність: квартальна, річна.</t>
  </si>
  <si>
    <t>за ЄДРПОУ</t>
  </si>
  <si>
    <t>210</t>
  </si>
  <si>
    <t>Виплата пенсiй i допомоги</t>
  </si>
  <si>
    <t>2281</t>
  </si>
  <si>
    <t>3210</t>
  </si>
  <si>
    <t>2240</t>
  </si>
  <si>
    <t>Оплата працi і нарахування на заробітну плату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</si>
  <si>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</si>
  <si>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</si>
  <si>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</si>
  <si>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</si>
  <si>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</si>
  <si>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>Залишок на кінець звітного періоду                     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</si>
  <si>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</si>
  <si>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</si>
  <si>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</si>
  <si>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2620</t>
  </si>
  <si>
    <t>3240</t>
  </si>
  <si>
    <t>2210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</si>
  <si>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</si>
  <si>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</si>
  <si>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</si>
  <si>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</si>
  <si>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</si>
  <si>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 xml:space="preserve">   Окремі заходи по реалізації державних(регіональних) програм, не віднесені до заходів розвитку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</si>
  <si>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</si>
  <si>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</si>
  <si>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</si>
  <si>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 xml:space="preserve">   Оплата теплопостачання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</si>
  <si>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</si>
  <si>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</si>
  <si>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</si>
  <si>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</si>
  <si>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</si>
  <si>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</si>
  <si>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</si>
  <si>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>2610</t>
  </si>
  <si>
    <t>Організаційно-правова форма господарювання</t>
  </si>
  <si>
    <t>2220</t>
  </si>
  <si>
    <t>130</t>
  </si>
  <si>
    <t>3130</t>
  </si>
  <si>
    <t>090</t>
  </si>
  <si>
    <t>Капітальні видатки</t>
  </si>
  <si>
    <t xml:space="preserve">   Капiтальний ремонт інших об'єктів</t>
  </si>
  <si>
    <t>220</t>
  </si>
  <si>
    <t>2274</t>
  </si>
  <si>
    <t>3220</t>
  </si>
  <si>
    <t>2270</t>
  </si>
  <si>
    <t>550</t>
  </si>
  <si>
    <t>160</t>
  </si>
  <si>
    <t>(iнiцiали, прiзвище)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</si>
  <si>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</si>
  <si>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</si>
  <si>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</si>
  <si>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</si>
  <si>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</si>
  <si>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</si>
  <si>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2400</t>
  </si>
  <si>
    <t>320</t>
  </si>
  <si>
    <t>Перераховано залишок</t>
  </si>
  <si>
    <t>Капiтальнi трансферти урядам іноземних держав та міжнародним організаціям</t>
  </si>
  <si>
    <t>2280</t>
  </si>
  <si>
    <t>Придбання обладнання i предметiв довгострокового користування</t>
  </si>
  <si>
    <t>190</t>
  </si>
  <si>
    <t>030</t>
  </si>
  <si>
    <t>Код      рядка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</si>
  <si>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</si>
  <si>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</si>
  <si>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</si>
  <si>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</si>
  <si>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</si>
  <si>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</si>
  <si>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</si>
  <si>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</si>
  <si>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</si>
  <si>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</si>
  <si>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</si>
  <si>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</si>
  <si>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</si>
  <si>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</si>
  <si>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</si>
  <si>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>х</t>
  </si>
  <si>
    <t xml:space="preserve">
(пункт 1 розділу ІІ)
</t>
  </si>
  <si>
    <t>230</t>
  </si>
  <si>
    <t>3230</t>
  </si>
  <si>
    <t>2260</t>
  </si>
  <si>
    <t>Показники</t>
  </si>
  <si>
    <t>170</t>
  </si>
  <si>
    <t>2120</t>
  </si>
  <si>
    <t>Коди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</si>
  <si>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</si>
  <si>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</si>
  <si>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</si>
  <si>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</si>
  <si>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</si>
  <si>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</si>
  <si>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</si>
  <si>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</si>
  <si>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Предмети, матеріали, обладнання та інвентар</t>
  </si>
  <si>
    <t>2600</t>
  </si>
  <si>
    <t>2273</t>
  </si>
  <si>
    <t>Капiтальнi трансферти пiдприємствам (установам, органiзацiям)</t>
  </si>
  <si>
    <t>120</t>
  </si>
  <si>
    <t>Капiтальнi трансферти населенню</t>
  </si>
  <si>
    <t>3120</t>
  </si>
  <si>
    <t>410</t>
  </si>
  <si>
    <t>020</t>
  </si>
  <si>
    <t>360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</si>
  <si>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</si>
  <si>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2700</t>
  </si>
  <si>
    <t>Касові                                      за звітний період                (рік)</t>
  </si>
  <si>
    <t>290</t>
  </si>
  <si>
    <t xml:space="preserve">   Заробiтна плата</t>
  </si>
  <si>
    <t xml:space="preserve">   Оплата електроенергiї</t>
  </si>
  <si>
    <t>070</t>
  </si>
  <si>
    <t>2410</t>
  </si>
  <si>
    <t>330</t>
  </si>
  <si>
    <t>Н.М. Науменко</t>
  </si>
  <si>
    <t>180</t>
  </si>
  <si>
    <t>Орган державної влади</t>
  </si>
  <si>
    <t>3141</t>
  </si>
  <si>
    <t>2111</t>
  </si>
  <si>
    <t xml:space="preserve"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</t>
  </si>
  <si>
    <t>Разом за КПКВ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</si>
</sst>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_-* #,##0.00&quot;р.&quot;_-;\-* #,##0.00&quot;р.&quot;_-;_-* &quot;-&quot;??&quot;р.&quot;_-;_-@_-"/>
  </numFmts>
  <fonts count="4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i/>
      <sz val="12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NumberFormat="1" applyFon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justify" wrapText="1"/>
      <protection/>
    </xf>
    <xf numFmtId="0" fontId="2" fillId="0" borderId="0" xfId="0" applyNumberFormat="1" applyFont="1" applyFill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6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176" fontId="6" fillId="0" borderId="13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" fontId="4" fillId="0" borderId="13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 horizont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176" fontId="11" fillId="0" borderId="13" xfId="0" applyNumberFormat="1" applyFont="1" applyFill="1" applyBorder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 horizontal="right"/>
      <protection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1" fillId="0" borderId="13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176" fontId="11" fillId="0" borderId="16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76" fontId="11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/>
      <protection/>
    </xf>
    <xf numFmtId="176" fontId="11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4" fillId="0" borderId="18" xfId="0" applyNumberFormat="1" applyFont="1" applyFill="1" applyBorder="1" applyAlignment="1" applyProtection="1">
      <alignment horizontal="right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" fontId="6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right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176" fontId="6" fillId="0" borderId="22" xfId="0" applyNumberFormat="1" applyFont="1" applyFill="1" applyBorder="1" applyAlignment="1" applyProtection="1">
      <alignment horizontal="right"/>
      <protection/>
    </xf>
    <xf numFmtId="176" fontId="6" fillId="0" borderId="16" xfId="0" applyNumberFormat="1" applyFont="1" applyFill="1" applyBorder="1" applyAlignment="1" applyProtection="1">
      <alignment horizontal="right"/>
      <protection/>
    </xf>
    <xf numFmtId="0" fontId="7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wrapText="1"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11" fillId="0" borderId="13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00"/>
  <sheetViews>
    <sheetView tabSelected="1" zoomScale="80" zoomScaleNormal="80" zoomScalePageLayoutView="0" workbookViewId="0" topLeftCell="A7">
      <selection activeCell="J19" sqref="J19"/>
    </sheetView>
  </sheetViews>
  <sheetFormatPr defaultColWidth="9.125" defaultRowHeight="12.75"/>
  <cols>
    <col min="1" max="1" width="1.12109375" style="1" customWidth="1"/>
    <col min="2" max="2" width="13.125" style="1" customWidth="1"/>
    <col min="3" max="3" width="5.375" style="1" customWidth="1"/>
    <col min="4" max="4" width="8.75390625" style="1" customWidth="1"/>
    <col min="5" max="5" width="14.125" style="1" customWidth="1"/>
    <col min="6" max="6" width="28.75390625" style="1" customWidth="1"/>
    <col min="7" max="7" width="13.00390625" style="1" customWidth="1"/>
    <col min="8" max="8" width="10.375" style="1" customWidth="1"/>
    <col min="9" max="10" width="18.25390625" style="1" customWidth="1"/>
    <col min="11" max="11" width="18.75390625" style="1" customWidth="1"/>
    <col min="12" max="12" width="17.625" style="1" customWidth="1"/>
    <col min="13" max="13" width="20.75390625" style="1" customWidth="1"/>
    <col min="14" max="14" width="21.375" style="1" customWidth="1"/>
    <col min="15" max="16384" width="9.125" style="1" customWidth="1"/>
  </cols>
  <sheetData>
    <row r="1" spans="7:14" ht="15">
      <c r="G1" s="2"/>
      <c r="H1" s="2"/>
      <c r="I1" s="2"/>
      <c r="K1" s="3"/>
      <c r="L1" s="4"/>
      <c r="M1" s="131" t="s">
        <v>63</v>
      </c>
      <c r="N1" s="131"/>
    </row>
    <row r="2" spans="7:14" ht="15.75" customHeight="1">
      <c r="G2" s="2"/>
      <c r="H2" s="2"/>
      <c r="I2" s="2"/>
      <c r="K2" s="5"/>
      <c r="L2" s="6"/>
      <c r="M2" s="132" t="s">
        <v>199</v>
      </c>
      <c r="N2" s="132"/>
    </row>
    <row r="3" spans="2:14" ht="30" customHeight="1">
      <c r="B3" s="7"/>
      <c r="C3" s="8"/>
      <c r="D3" s="8"/>
      <c r="E3" s="9"/>
      <c r="F3" s="9"/>
      <c r="G3" s="9"/>
      <c r="H3" s="9"/>
      <c r="I3" s="9"/>
      <c r="J3" s="9"/>
      <c r="K3" s="9"/>
      <c r="L3" s="6"/>
      <c r="M3" s="132"/>
      <c r="N3" s="132"/>
    </row>
    <row r="4" spans="2:14" ht="6.75" customHeight="1">
      <c r="B4" s="7"/>
      <c r="C4" s="8"/>
      <c r="D4" s="8"/>
      <c r="E4" s="9"/>
      <c r="F4" s="9"/>
      <c r="G4" s="9"/>
      <c r="H4" s="9"/>
      <c r="I4" s="9"/>
      <c r="J4" s="9"/>
      <c r="K4" s="9"/>
      <c r="L4" s="6"/>
      <c r="M4" s="132"/>
      <c r="N4" s="132"/>
    </row>
    <row r="5" spans="2:14" ht="12.75" customHeight="1">
      <c r="B5" s="7"/>
      <c r="C5" s="8"/>
      <c r="D5" s="8"/>
      <c r="E5" s="9"/>
      <c r="F5" s="9"/>
      <c r="G5" s="9"/>
      <c r="H5" s="9"/>
      <c r="I5" s="9"/>
      <c r="J5" s="9"/>
      <c r="K5" s="9"/>
      <c r="L5" s="6"/>
      <c r="M5" s="10" t="s">
        <v>159</v>
      </c>
      <c r="N5" s="11"/>
    </row>
    <row r="6" spans="2:14" ht="15.75">
      <c r="B6" s="7"/>
      <c r="C6" s="8"/>
      <c r="D6" s="8"/>
      <c r="E6" s="9"/>
      <c r="F6" s="9"/>
      <c r="G6" s="9"/>
      <c r="H6" s="9"/>
      <c r="I6" s="9"/>
      <c r="J6" s="9"/>
      <c r="K6" s="9"/>
      <c r="L6" s="6"/>
      <c r="M6" s="11"/>
      <c r="N6" s="11"/>
    </row>
    <row r="7" spans="2:14" ht="15" customHeight="1">
      <c r="B7" s="133" t="s">
        <v>56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2:14" ht="18.75">
      <c r="B8" s="133" t="s">
        <v>68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2:14" ht="18.75">
      <c r="B9" s="134" t="s">
        <v>14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7:14" ht="18.75">
      <c r="G10" s="12"/>
      <c r="H10" s="13" t="s">
        <v>145</v>
      </c>
      <c r="I10" s="14" t="s">
        <v>62</v>
      </c>
      <c r="J10" s="15"/>
      <c r="K10" s="16"/>
      <c r="L10" s="12"/>
      <c r="N10" s="17"/>
    </row>
    <row r="11" spans="7:14" ht="15" customHeight="1">
      <c r="G11" s="2"/>
      <c r="H11" s="2"/>
      <c r="I11" s="2"/>
      <c r="K11" s="18"/>
      <c r="L11" s="135"/>
      <c r="M11" s="135"/>
      <c r="N11" s="17" t="s">
        <v>166</v>
      </c>
    </row>
    <row r="12" spans="2:14" ht="18.75" customHeight="1">
      <c r="B12" s="9" t="s">
        <v>150</v>
      </c>
      <c r="C12" s="125" t="s">
        <v>29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9" t="s">
        <v>77</v>
      </c>
      <c r="N12" s="20">
        <v>37508470</v>
      </c>
    </row>
    <row r="13" spans="2:14" ht="18.75" customHeight="1">
      <c r="B13" s="9" t="s">
        <v>104</v>
      </c>
      <c r="C13" s="126" t="s">
        <v>60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9" t="s">
        <v>147</v>
      </c>
      <c r="N13" s="20">
        <v>8038200000</v>
      </c>
    </row>
    <row r="14" spans="2:14" ht="18.75" customHeight="1">
      <c r="B14" s="9" t="s">
        <v>114</v>
      </c>
      <c r="C14" s="21"/>
      <c r="D14" s="21"/>
      <c r="E14" s="21"/>
      <c r="F14" s="21"/>
      <c r="G14" s="127" t="s">
        <v>196</v>
      </c>
      <c r="H14" s="127"/>
      <c r="I14" s="127"/>
      <c r="J14" s="127"/>
      <c r="K14" s="127"/>
      <c r="L14" s="127"/>
      <c r="M14" s="22" t="s">
        <v>2</v>
      </c>
      <c r="N14" s="23" t="s">
        <v>182</v>
      </c>
    </row>
    <row r="15" spans="2:14" ht="24" customHeight="1">
      <c r="B15" s="128" t="s">
        <v>90</v>
      </c>
      <c r="C15" s="128"/>
      <c r="D15" s="128"/>
      <c r="E15" s="128"/>
      <c r="F15" s="128"/>
      <c r="G15" s="128"/>
      <c r="H15" s="128"/>
      <c r="I15" s="126" t="s">
        <v>173</v>
      </c>
      <c r="J15" s="126"/>
      <c r="K15" s="126"/>
      <c r="L15" s="126"/>
      <c r="M15" s="24"/>
      <c r="N15" s="25"/>
    </row>
    <row r="16" spans="2:14" ht="42" customHeight="1">
      <c r="B16" s="129" t="s">
        <v>27</v>
      </c>
      <c r="C16" s="129"/>
      <c r="D16" s="129"/>
      <c r="E16" s="129"/>
      <c r="F16" s="129"/>
      <c r="G16" s="129"/>
      <c r="H16" s="129"/>
      <c r="I16" s="130" t="s">
        <v>200</v>
      </c>
      <c r="J16" s="130"/>
      <c r="K16" s="130"/>
      <c r="L16" s="130"/>
      <c r="M16" s="26"/>
      <c r="N16" s="27"/>
    </row>
    <row r="17" spans="2:13" ht="9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2:12" ht="15" customHeight="1">
      <c r="B18" s="4" t="s">
        <v>76</v>
      </c>
      <c r="C18" s="4"/>
      <c r="D18" s="4"/>
      <c r="E18" s="28"/>
      <c r="F18" s="28"/>
      <c r="G18" s="2"/>
      <c r="H18" s="2"/>
      <c r="I18" s="2"/>
      <c r="L18" s="9"/>
    </row>
    <row r="19" spans="2:9" ht="18" customHeight="1">
      <c r="B19" s="121" t="s">
        <v>149</v>
      </c>
      <c r="C19" s="121"/>
      <c r="D19" s="121"/>
      <c r="E19" s="121"/>
      <c r="F19" s="121"/>
      <c r="G19" s="2"/>
      <c r="H19" s="2"/>
      <c r="I19" s="2"/>
    </row>
    <row r="20" spans="2:9" ht="9" customHeight="1">
      <c r="B20" s="28"/>
      <c r="C20" s="28"/>
      <c r="D20" s="28"/>
      <c r="E20" s="28"/>
      <c r="F20" s="28"/>
      <c r="G20" s="2"/>
      <c r="H20" s="2"/>
      <c r="I20" s="2"/>
    </row>
    <row r="21" spans="2:14" ht="69" customHeight="1">
      <c r="B21" s="122" t="s">
        <v>163</v>
      </c>
      <c r="C21" s="122"/>
      <c r="D21" s="122"/>
      <c r="E21" s="122"/>
      <c r="F21" s="122"/>
      <c r="G21" s="29" t="s">
        <v>53</v>
      </c>
      <c r="H21" s="29" t="s">
        <v>142</v>
      </c>
      <c r="I21" s="29" t="s">
        <v>66</v>
      </c>
      <c r="J21" s="29" t="s">
        <v>67</v>
      </c>
      <c r="K21" s="29" t="s">
        <v>136</v>
      </c>
      <c r="L21" s="29" t="s">
        <v>45</v>
      </c>
      <c r="M21" s="29" t="s">
        <v>187</v>
      </c>
      <c r="N21" s="29" t="s">
        <v>89</v>
      </c>
    </row>
    <row r="22" spans="2:14" s="30" customFormat="1" ht="15" customHeight="1">
      <c r="B22" s="115">
        <v>1</v>
      </c>
      <c r="C22" s="115"/>
      <c r="D22" s="115"/>
      <c r="E22" s="115"/>
      <c r="F22" s="115"/>
      <c r="G22" s="31">
        <v>2</v>
      </c>
      <c r="H22" s="31">
        <v>3</v>
      </c>
      <c r="I22" s="31">
        <v>4</v>
      </c>
      <c r="J22" s="31">
        <v>5</v>
      </c>
      <c r="K22" s="31">
        <v>6</v>
      </c>
      <c r="L22" s="31">
        <v>7</v>
      </c>
      <c r="M22" s="32">
        <v>8</v>
      </c>
      <c r="N22" s="31">
        <v>10</v>
      </c>
    </row>
    <row r="23" spans="2:15" s="30" customFormat="1" ht="21" customHeight="1">
      <c r="B23" s="123" t="s">
        <v>6</v>
      </c>
      <c r="C23" s="123"/>
      <c r="D23" s="123"/>
      <c r="E23" s="123"/>
      <c r="F23" s="123"/>
      <c r="G23" s="33" t="s">
        <v>158</v>
      </c>
      <c r="H23" s="34" t="s">
        <v>10</v>
      </c>
      <c r="I23" s="35">
        <f>I24+I25</f>
        <v>3126162</v>
      </c>
      <c r="J23" s="35">
        <v>195075.43</v>
      </c>
      <c r="K23" s="35">
        <v>20208.55</v>
      </c>
      <c r="L23" s="35">
        <f>L24</f>
        <v>2971146.15</v>
      </c>
      <c r="M23" s="36" t="s">
        <v>0</v>
      </c>
      <c r="N23" s="35">
        <f>J23-K23+L23-M26</f>
        <v>39708.310000000056</v>
      </c>
      <c r="O23" s="37"/>
    </row>
    <row r="24" spans="2:15" ht="41.25" customHeight="1">
      <c r="B24" s="113" t="s">
        <v>185</v>
      </c>
      <c r="C24" s="113"/>
      <c r="D24" s="113"/>
      <c r="E24" s="113"/>
      <c r="F24" s="113"/>
      <c r="G24" s="38" t="s">
        <v>158</v>
      </c>
      <c r="H24" s="39" t="s">
        <v>183</v>
      </c>
      <c r="I24" s="92">
        <v>2970642</v>
      </c>
      <c r="J24" s="40" t="s">
        <v>0</v>
      </c>
      <c r="K24" s="40" t="s">
        <v>0</v>
      </c>
      <c r="L24" s="41">
        <v>2971146.15</v>
      </c>
      <c r="M24" s="40" t="s">
        <v>0</v>
      </c>
      <c r="N24" s="40" t="s">
        <v>0</v>
      </c>
      <c r="O24" s="37"/>
    </row>
    <row r="25" spans="2:15" ht="15.75" customHeight="1">
      <c r="B25" s="124" t="s">
        <v>52</v>
      </c>
      <c r="C25" s="124"/>
      <c r="D25" s="124"/>
      <c r="E25" s="124"/>
      <c r="F25" s="124"/>
      <c r="G25" s="33" t="s">
        <v>158</v>
      </c>
      <c r="H25" s="93" t="s">
        <v>141</v>
      </c>
      <c r="I25" s="95">
        <v>155520</v>
      </c>
      <c r="J25" s="94" t="s">
        <v>0</v>
      </c>
      <c r="K25" s="36" t="s">
        <v>0</v>
      </c>
      <c r="L25" s="36" t="s">
        <v>0</v>
      </c>
      <c r="M25" s="42" t="s">
        <v>0</v>
      </c>
      <c r="N25" s="36" t="s">
        <v>0</v>
      </c>
      <c r="O25" s="37"/>
    </row>
    <row r="26" spans="2:15" ht="16.5" customHeight="1">
      <c r="B26" s="118" t="s">
        <v>15</v>
      </c>
      <c r="C26" s="118"/>
      <c r="D26" s="118"/>
      <c r="E26" s="118"/>
      <c r="F26" s="118"/>
      <c r="G26" s="33" t="s">
        <v>158</v>
      </c>
      <c r="H26" s="96" t="s">
        <v>1</v>
      </c>
      <c r="I26" s="97">
        <f>I28+I71</f>
        <v>3126162</v>
      </c>
      <c r="J26" s="94" t="s">
        <v>0</v>
      </c>
      <c r="K26" s="36" t="s">
        <v>0</v>
      </c>
      <c r="L26" s="36" t="s">
        <v>0</v>
      </c>
      <c r="M26" s="35">
        <f>M28+M71</f>
        <v>3106304.7199999997</v>
      </c>
      <c r="N26" s="36" t="s">
        <v>0</v>
      </c>
      <c r="O26" s="37"/>
    </row>
    <row r="27" spans="2:15" ht="15.75" customHeight="1">
      <c r="B27" s="119" t="s">
        <v>153</v>
      </c>
      <c r="C27" s="119"/>
      <c r="D27" s="119"/>
      <c r="E27" s="119"/>
      <c r="F27" s="119"/>
      <c r="G27" s="39"/>
      <c r="H27" s="39"/>
      <c r="I27" s="98"/>
      <c r="J27" s="36"/>
      <c r="K27" s="36"/>
      <c r="L27" s="36"/>
      <c r="M27" s="35"/>
      <c r="N27" s="36"/>
      <c r="O27" s="37"/>
    </row>
    <row r="28" spans="2:15" ht="16.5" customHeight="1">
      <c r="B28" s="118" t="s">
        <v>39</v>
      </c>
      <c r="C28" s="118"/>
      <c r="D28" s="118"/>
      <c r="E28" s="118"/>
      <c r="F28" s="118"/>
      <c r="G28" s="39" t="s">
        <v>58</v>
      </c>
      <c r="H28" s="39" t="s">
        <v>55</v>
      </c>
      <c r="I28" s="35">
        <f>I29+I34+I59+I62+I66+I70</f>
        <v>2012501</v>
      </c>
      <c r="J28" s="36" t="s">
        <v>0</v>
      </c>
      <c r="K28" s="36" t="s">
        <v>0</v>
      </c>
      <c r="L28" s="36" t="s">
        <v>0</v>
      </c>
      <c r="M28" s="35">
        <f>M29+M34+M59+M62+M66+M70</f>
        <v>2010162.72</v>
      </c>
      <c r="N28" s="36" t="s">
        <v>0</v>
      </c>
      <c r="O28" s="37"/>
    </row>
    <row r="29" spans="2:15" ht="15.75" customHeight="1">
      <c r="B29" s="120" t="s">
        <v>83</v>
      </c>
      <c r="C29" s="120"/>
      <c r="D29" s="120"/>
      <c r="E29" s="120"/>
      <c r="F29" s="120"/>
      <c r="G29" s="39" t="s">
        <v>86</v>
      </c>
      <c r="H29" s="39" t="s">
        <v>133</v>
      </c>
      <c r="I29" s="35">
        <f>I30+I33</f>
        <v>0</v>
      </c>
      <c r="J29" s="36" t="s">
        <v>0</v>
      </c>
      <c r="K29" s="36" t="s">
        <v>0</v>
      </c>
      <c r="L29" s="36" t="s">
        <v>0</v>
      </c>
      <c r="M29" s="35">
        <f>M30+M33</f>
        <v>0</v>
      </c>
      <c r="N29" s="36" t="s">
        <v>0</v>
      </c>
      <c r="O29" s="37"/>
    </row>
    <row r="30" spans="2:15" ht="15.75" customHeight="1">
      <c r="B30" s="106" t="s">
        <v>9</v>
      </c>
      <c r="C30" s="106"/>
      <c r="D30" s="106"/>
      <c r="E30" s="106"/>
      <c r="F30" s="106"/>
      <c r="G30" s="43" t="s">
        <v>43</v>
      </c>
      <c r="H30" s="43" t="s">
        <v>191</v>
      </c>
      <c r="I30" s="44">
        <f>I31+I32</f>
        <v>0</v>
      </c>
      <c r="J30" s="40" t="s">
        <v>0</v>
      </c>
      <c r="K30" s="40" t="s">
        <v>0</v>
      </c>
      <c r="L30" s="40" t="s">
        <v>0</v>
      </c>
      <c r="M30" s="44">
        <f>M31+M32</f>
        <v>0</v>
      </c>
      <c r="N30" s="40" t="s">
        <v>0</v>
      </c>
      <c r="O30" s="45"/>
    </row>
    <row r="31" spans="2:15" ht="15.75" customHeight="1">
      <c r="B31" s="114" t="s">
        <v>189</v>
      </c>
      <c r="C31" s="114"/>
      <c r="D31" s="114"/>
      <c r="E31" s="114"/>
      <c r="F31" s="114"/>
      <c r="G31" s="46" t="s">
        <v>198</v>
      </c>
      <c r="H31" s="47" t="s">
        <v>157</v>
      </c>
      <c r="I31" s="41">
        <v>0</v>
      </c>
      <c r="J31" s="40" t="s">
        <v>0</v>
      </c>
      <c r="K31" s="40" t="s">
        <v>0</v>
      </c>
      <c r="L31" s="40" t="s">
        <v>0</v>
      </c>
      <c r="M31" s="41">
        <v>0</v>
      </c>
      <c r="N31" s="40" t="s">
        <v>0</v>
      </c>
      <c r="O31" s="48"/>
    </row>
    <row r="32" spans="2:15" ht="15.75" customHeight="1">
      <c r="B32" s="114" t="s">
        <v>31</v>
      </c>
      <c r="C32" s="114"/>
      <c r="D32" s="114"/>
      <c r="E32" s="114"/>
      <c r="F32" s="114"/>
      <c r="G32" s="46" t="s">
        <v>156</v>
      </c>
      <c r="H32" s="47" t="s">
        <v>118</v>
      </c>
      <c r="I32" s="41">
        <v>0</v>
      </c>
      <c r="J32" s="40" t="s">
        <v>0</v>
      </c>
      <c r="K32" s="40" t="s">
        <v>0</v>
      </c>
      <c r="L32" s="40" t="s">
        <v>0</v>
      </c>
      <c r="M32" s="41">
        <v>0</v>
      </c>
      <c r="N32" s="40" t="s">
        <v>0</v>
      </c>
      <c r="O32" s="48"/>
    </row>
    <row r="33" spans="2:15" ht="15.75" customHeight="1">
      <c r="B33" s="106" t="s">
        <v>102</v>
      </c>
      <c r="C33" s="106"/>
      <c r="D33" s="106"/>
      <c r="E33" s="106"/>
      <c r="F33" s="106"/>
      <c r="G33" s="43" t="s">
        <v>165</v>
      </c>
      <c r="H33" s="49" t="s">
        <v>97</v>
      </c>
      <c r="I33" s="44">
        <v>0</v>
      </c>
      <c r="J33" s="40" t="s">
        <v>0</v>
      </c>
      <c r="K33" s="40" t="s">
        <v>0</v>
      </c>
      <c r="L33" s="40" t="s">
        <v>0</v>
      </c>
      <c r="M33" s="44">
        <v>0</v>
      </c>
      <c r="N33" s="40" t="s">
        <v>0</v>
      </c>
      <c r="O33" s="45"/>
    </row>
    <row r="34" spans="2:15" ht="15.75" customHeight="1">
      <c r="B34" s="116" t="s">
        <v>19</v>
      </c>
      <c r="C34" s="116"/>
      <c r="D34" s="116"/>
      <c r="E34" s="116"/>
      <c r="F34" s="116"/>
      <c r="G34" s="39" t="s">
        <v>23</v>
      </c>
      <c r="H34" s="50" t="s">
        <v>25</v>
      </c>
      <c r="I34" s="35">
        <f>I35+I36+I37+I38+I39+I40+I41+I56</f>
        <v>2012501</v>
      </c>
      <c r="J34" s="36" t="s">
        <v>0</v>
      </c>
      <c r="K34" s="36" t="s">
        <v>0</v>
      </c>
      <c r="L34" s="36" t="s">
        <v>0</v>
      </c>
      <c r="M34" s="35">
        <f>M35+M36+M37+M38+M39+M40+M41+M56</f>
        <v>2010162.72</v>
      </c>
      <c r="N34" s="36" t="s">
        <v>0</v>
      </c>
      <c r="O34" s="45"/>
    </row>
    <row r="35" spans="2:15" ht="15.75" customHeight="1">
      <c r="B35" s="117" t="s">
        <v>175</v>
      </c>
      <c r="C35" s="117"/>
      <c r="D35" s="117"/>
      <c r="E35" s="117"/>
      <c r="F35" s="117"/>
      <c r="G35" s="49" t="s">
        <v>95</v>
      </c>
      <c r="H35" s="49" t="s">
        <v>179</v>
      </c>
      <c r="I35" s="44">
        <v>484798</v>
      </c>
      <c r="J35" s="40" t="s">
        <v>0</v>
      </c>
      <c r="K35" s="40" t="s">
        <v>0</v>
      </c>
      <c r="L35" s="40" t="s">
        <v>0</v>
      </c>
      <c r="M35" s="44">
        <v>483543</v>
      </c>
      <c r="N35" s="40" t="s">
        <v>0</v>
      </c>
      <c r="O35" s="48"/>
    </row>
    <row r="36" spans="2:15" ht="15.75" customHeight="1">
      <c r="B36" s="117" t="s">
        <v>75</v>
      </c>
      <c r="C36" s="117"/>
      <c r="D36" s="117"/>
      <c r="E36" s="117"/>
      <c r="F36" s="117"/>
      <c r="G36" s="49" t="s">
        <v>115</v>
      </c>
      <c r="H36" s="49" t="s">
        <v>116</v>
      </c>
      <c r="I36" s="44">
        <v>0</v>
      </c>
      <c r="J36" s="40" t="s">
        <v>0</v>
      </c>
      <c r="K36" s="40" t="s">
        <v>0</v>
      </c>
      <c r="L36" s="40" t="s">
        <v>0</v>
      </c>
      <c r="M36" s="44">
        <v>0</v>
      </c>
      <c r="N36" s="40" t="s">
        <v>0</v>
      </c>
      <c r="O36" s="48"/>
    </row>
    <row r="37" spans="2:15" ht="15.75" customHeight="1">
      <c r="B37" s="103" t="s">
        <v>61</v>
      </c>
      <c r="C37" s="103"/>
      <c r="D37" s="103"/>
      <c r="E37" s="103"/>
      <c r="F37" s="103"/>
      <c r="G37" s="49" t="s">
        <v>174</v>
      </c>
      <c r="H37" s="49" t="s">
        <v>40</v>
      </c>
      <c r="I37" s="44">
        <v>0</v>
      </c>
      <c r="J37" s="40" t="s">
        <v>0</v>
      </c>
      <c r="K37" s="40" t="s">
        <v>0</v>
      </c>
      <c r="L37" s="40" t="s">
        <v>0</v>
      </c>
      <c r="M37" s="44">
        <v>0</v>
      </c>
      <c r="N37" s="40" t="s">
        <v>0</v>
      </c>
      <c r="O37" s="48"/>
    </row>
    <row r="38" spans="2:15" ht="15.75" customHeight="1">
      <c r="B38" s="103" t="s">
        <v>132</v>
      </c>
      <c r="C38" s="103"/>
      <c r="D38" s="103"/>
      <c r="E38" s="103"/>
      <c r="F38" s="103"/>
      <c r="G38" s="49" t="s">
        <v>82</v>
      </c>
      <c r="H38" s="43" t="s">
        <v>84</v>
      </c>
      <c r="I38" s="44">
        <v>1527703</v>
      </c>
      <c r="J38" s="40" t="s">
        <v>0</v>
      </c>
      <c r="K38" s="40" t="s">
        <v>0</v>
      </c>
      <c r="L38" s="40" t="s">
        <v>0</v>
      </c>
      <c r="M38" s="44">
        <v>1526619.72</v>
      </c>
      <c r="N38" s="40" t="s">
        <v>0</v>
      </c>
      <c r="O38" s="48"/>
    </row>
    <row r="39" spans="2:15" ht="15.75" customHeight="1">
      <c r="B39" s="106" t="s">
        <v>111</v>
      </c>
      <c r="C39" s="106"/>
      <c r="D39" s="106"/>
      <c r="E39" s="106"/>
      <c r="F39" s="106"/>
      <c r="G39" s="43" t="s">
        <v>38</v>
      </c>
      <c r="H39" s="49" t="s">
        <v>126</v>
      </c>
      <c r="I39" s="44">
        <v>0</v>
      </c>
      <c r="J39" s="40" t="s">
        <v>0</v>
      </c>
      <c r="K39" s="40" t="s">
        <v>0</v>
      </c>
      <c r="L39" s="40" t="s">
        <v>0</v>
      </c>
      <c r="M39" s="44">
        <v>0</v>
      </c>
      <c r="N39" s="40" t="s">
        <v>0</v>
      </c>
      <c r="O39" s="48"/>
    </row>
    <row r="40" spans="2:15" ht="15.75" customHeight="1">
      <c r="B40" s="106" t="s">
        <v>154</v>
      </c>
      <c r="C40" s="106"/>
      <c r="D40" s="106"/>
      <c r="E40" s="106"/>
      <c r="F40" s="106"/>
      <c r="G40" s="43" t="s">
        <v>162</v>
      </c>
      <c r="H40" s="43" t="s">
        <v>164</v>
      </c>
      <c r="I40" s="44">
        <v>0</v>
      </c>
      <c r="J40" s="40" t="s">
        <v>0</v>
      </c>
      <c r="K40" s="40" t="s">
        <v>0</v>
      </c>
      <c r="L40" s="40" t="s">
        <v>0</v>
      </c>
      <c r="M40" s="44">
        <v>0</v>
      </c>
      <c r="N40" s="40" t="s">
        <v>0</v>
      </c>
      <c r="O40" s="48"/>
    </row>
    <row r="41" spans="2:15" ht="15.75" customHeight="1">
      <c r="B41" s="106" t="s">
        <v>168</v>
      </c>
      <c r="C41" s="106"/>
      <c r="D41" s="106"/>
      <c r="E41" s="106"/>
      <c r="F41" s="106"/>
      <c r="G41" s="43" t="s">
        <v>124</v>
      </c>
      <c r="H41" s="43" t="s">
        <v>195</v>
      </c>
      <c r="I41" s="44">
        <f>I42+I43+I44+I45+I54+I55</f>
        <v>0</v>
      </c>
      <c r="J41" s="40" t="s">
        <v>0</v>
      </c>
      <c r="K41" s="40" t="s">
        <v>0</v>
      </c>
      <c r="L41" s="40" t="s">
        <v>0</v>
      </c>
      <c r="M41" s="44">
        <f>M42+M43+M44+M45+M54+M55</f>
        <v>0</v>
      </c>
      <c r="N41" s="40" t="s">
        <v>0</v>
      </c>
      <c r="O41" s="48"/>
    </row>
    <row r="42" spans="2:16" ht="15.75" customHeight="1">
      <c r="B42" s="114" t="s">
        <v>105</v>
      </c>
      <c r="C42" s="114"/>
      <c r="D42" s="114"/>
      <c r="E42" s="114"/>
      <c r="F42" s="114"/>
      <c r="G42" s="46" t="s">
        <v>64</v>
      </c>
      <c r="H42" s="46" t="s">
        <v>140</v>
      </c>
      <c r="I42" s="41">
        <v>0</v>
      </c>
      <c r="J42" s="40" t="s">
        <v>0</v>
      </c>
      <c r="K42" s="40" t="s">
        <v>0</v>
      </c>
      <c r="L42" s="40" t="s">
        <v>0</v>
      </c>
      <c r="M42" s="41">
        <v>0</v>
      </c>
      <c r="N42" s="40" t="s">
        <v>0</v>
      </c>
      <c r="O42" s="45"/>
      <c r="P42" s="51"/>
    </row>
    <row r="43" spans="2:16" ht="15.75" customHeight="1">
      <c r="B43" s="114" t="s">
        <v>70</v>
      </c>
      <c r="C43" s="114"/>
      <c r="D43" s="114"/>
      <c r="E43" s="114"/>
      <c r="F43" s="114"/>
      <c r="G43" s="46" t="s">
        <v>16</v>
      </c>
      <c r="H43" s="46" t="s">
        <v>35</v>
      </c>
      <c r="I43" s="41">
        <v>0</v>
      </c>
      <c r="J43" s="40" t="s">
        <v>0</v>
      </c>
      <c r="K43" s="40" t="s">
        <v>0</v>
      </c>
      <c r="L43" s="40" t="s">
        <v>0</v>
      </c>
      <c r="M43" s="41">
        <v>0</v>
      </c>
      <c r="N43" s="40" t="s">
        <v>0</v>
      </c>
      <c r="O43" s="48"/>
      <c r="P43" s="51"/>
    </row>
    <row r="44" spans="2:16" ht="15.75" customHeight="1">
      <c r="B44" s="114" t="s">
        <v>190</v>
      </c>
      <c r="C44" s="114"/>
      <c r="D44" s="114"/>
      <c r="E44" s="114"/>
      <c r="F44" s="114"/>
      <c r="G44" s="46" t="s">
        <v>177</v>
      </c>
      <c r="H44" s="46" t="s">
        <v>78</v>
      </c>
      <c r="I44" s="41">
        <v>0</v>
      </c>
      <c r="J44" s="40" t="s">
        <v>0</v>
      </c>
      <c r="K44" s="40" t="s">
        <v>0</v>
      </c>
      <c r="L44" s="40" t="s">
        <v>0</v>
      </c>
      <c r="M44" s="41">
        <v>0</v>
      </c>
      <c r="N44" s="40" t="s">
        <v>0</v>
      </c>
      <c r="O44" s="48"/>
      <c r="P44" s="52"/>
    </row>
    <row r="45" spans="2:16" ht="15.75" customHeight="1">
      <c r="B45" s="114" t="s">
        <v>54</v>
      </c>
      <c r="C45" s="114"/>
      <c r="D45" s="114"/>
      <c r="E45" s="114"/>
      <c r="F45" s="114"/>
      <c r="G45" s="46" t="s">
        <v>122</v>
      </c>
      <c r="H45" s="46" t="s">
        <v>121</v>
      </c>
      <c r="I45" s="41">
        <v>0</v>
      </c>
      <c r="J45" s="40" t="s">
        <v>0</v>
      </c>
      <c r="K45" s="40" t="s">
        <v>0</v>
      </c>
      <c r="L45" s="40" t="s">
        <v>0</v>
      </c>
      <c r="M45" s="41">
        <v>0</v>
      </c>
      <c r="N45" s="40" t="s">
        <v>0</v>
      </c>
      <c r="O45" s="48"/>
      <c r="P45" s="51"/>
    </row>
    <row r="46" ht="7.5" customHeight="1"/>
    <row r="47" ht="9.75" customHeight="1"/>
    <row r="48" ht="5.25" customHeight="1"/>
    <row r="49" ht="6.75" customHeight="1"/>
    <row r="50" ht="6" customHeight="1"/>
    <row r="51" ht="12" customHeight="1">
      <c r="J51" s="53">
        <v>2</v>
      </c>
    </row>
    <row r="52" ht="12.75">
      <c r="N52" s="54" t="s">
        <v>20</v>
      </c>
    </row>
    <row r="53" spans="2:14" ht="15.75" customHeight="1">
      <c r="B53" s="115">
        <v>1</v>
      </c>
      <c r="C53" s="115"/>
      <c r="D53" s="115"/>
      <c r="E53" s="115"/>
      <c r="F53" s="115"/>
      <c r="G53" s="31">
        <v>2</v>
      </c>
      <c r="H53" s="31">
        <v>3</v>
      </c>
      <c r="I53" s="31">
        <v>4</v>
      </c>
      <c r="J53" s="31">
        <v>5</v>
      </c>
      <c r="K53" s="31">
        <v>6</v>
      </c>
      <c r="L53" s="31">
        <v>7</v>
      </c>
      <c r="M53" s="32">
        <v>8</v>
      </c>
      <c r="N53" s="31">
        <v>10</v>
      </c>
    </row>
    <row r="54" spans="2:16" ht="16.5" customHeight="1">
      <c r="B54" s="114" t="s">
        <v>32</v>
      </c>
      <c r="C54" s="114"/>
      <c r="D54" s="114"/>
      <c r="E54" s="114"/>
      <c r="F54" s="114"/>
      <c r="G54" s="46" t="s">
        <v>65</v>
      </c>
      <c r="H54" s="46" t="s">
        <v>160</v>
      </c>
      <c r="I54" s="41">
        <v>0</v>
      </c>
      <c r="J54" s="40" t="s">
        <v>0</v>
      </c>
      <c r="K54" s="40" t="s">
        <v>0</v>
      </c>
      <c r="L54" s="40" t="s">
        <v>0</v>
      </c>
      <c r="M54" s="41">
        <v>0</v>
      </c>
      <c r="N54" s="40" t="s">
        <v>0</v>
      </c>
      <c r="O54" s="48"/>
      <c r="P54" s="55"/>
    </row>
    <row r="55" spans="2:14" ht="16.5" customHeight="1">
      <c r="B55" s="114" t="s">
        <v>26</v>
      </c>
      <c r="C55" s="114"/>
      <c r="D55" s="114"/>
      <c r="E55" s="114"/>
      <c r="F55" s="114"/>
      <c r="G55" s="46" t="s">
        <v>17</v>
      </c>
      <c r="H55" s="46" t="s">
        <v>92</v>
      </c>
      <c r="I55" s="41">
        <v>0</v>
      </c>
      <c r="J55" s="40" t="s">
        <v>0</v>
      </c>
      <c r="K55" s="40" t="s">
        <v>0</v>
      </c>
      <c r="L55" s="40" t="s">
        <v>0</v>
      </c>
      <c r="M55" s="41">
        <v>0</v>
      </c>
      <c r="N55" s="40" t="s">
        <v>0</v>
      </c>
    </row>
    <row r="56" spans="2:16" ht="30" customHeight="1">
      <c r="B56" s="106" t="s">
        <v>99</v>
      </c>
      <c r="C56" s="106"/>
      <c r="D56" s="106"/>
      <c r="E56" s="106"/>
      <c r="F56" s="106"/>
      <c r="G56" s="43" t="s">
        <v>138</v>
      </c>
      <c r="H56" s="43" t="s">
        <v>21</v>
      </c>
      <c r="I56" s="44">
        <f>I57+I58</f>
        <v>0</v>
      </c>
      <c r="J56" s="40" t="s">
        <v>0</v>
      </c>
      <c r="K56" s="40" t="s">
        <v>0</v>
      </c>
      <c r="L56" s="40" t="s">
        <v>0</v>
      </c>
      <c r="M56" s="44">
        <f>M57+M58</f>
        <v>0</v>
      </c>
      <c r="N56" s="40" t="s">
        <v>0</v>
      </c>
      <c r="O56" s="48"/>
      <c r="P56" s="52"/>
    </row>
    <row r="57" spans="2:16" ht="31.5" customHeight="1">
      <c r="B57" s="113" t="s">
        <v>49</v>
      </c>
      <c r="C57" s="113"/>
      <c r="D57" s="113"/>
      <c r="E57" s="113"/>
      <c r="F57" s="113"/>
      <c r="G57" s="47" t="s">
        <v>80</v>
      </c>
      <c r="H57" s="46" t="s">
        <v>172</v>
      </c>
      <c r="I57" s="41">
        <v>0</v>
      </c>
      <c r="J57" s="40" t="s">
        <v>0</v>
      </c>
      <c r="K57" s="40" t="s">
        <v>0</v>
      </c>
      <c r="L57" s="40" t="s">
        <v>0</v>
      </c>
      <c r="M57" s="41">
        <v>0</v>
      </c>
      <c r="N57" s="40" t="s">
        <v>0</v>
      </c>
      <c r="O57" s="48"/>
      <c r="P57" s="56"/>
    </row>
    <row r="58" spans="2:16" ht="30.75" customHeight="1">
      <c r="B58" s="113" t="s">
        <v>101</v>
      </c>
      <c r="C58" s="113"/>
      <c r="D58" s="113"/>
      <c r="E58" s="113"/>
      <c r="F58" s="113"/>
      <c r="G58" s="47" t="s">
        <v>22</v>
      </c>
      <c r="H58" s="46" t="s">
        <v>110</v>
      </c>
      <c r="I58" s="41">
        <v>0</v>
      </c>
      <c r="J58" s="40" t="s">
        <v>0</v>
      </c>
      <c r="K58" s="40" t="s">
        <v>0</v>
      </c>
      <c r="L58" s="40" t="s">
        <v>0</v>
      </c>
      <c r="M58" s="41">
        <v>0</v>
      </c>
      <c r="N58" s="40" t="s">
        <v>0</v>
      </c>
      <c r="O58" s="57"/>
      <c r="P58" s="58"/>
    </row>
    <row r="59" spans="2:16" ht="15.75" customHeight="1">
      <c r="B59" s="104" t="s">
        <v>103</v>
      </c>
      <c r="C59" s="104"/>
      <c r="D59" s="104"/>
      <c r="E59" s="104"/>
      <c r="F59" s="104"/>
      <c r="G59" s="59" t="s">
        <v>134</v>
      </c>
      <c r="H59" s="39" t="s">
        <v>152</v>
      </c>
      <c r="I59" s="35">
        <f>I60+I61</f>
        <v>0</v>
      </c>
      <c r="J59" s="36" t="s">
        <v>0</v>
      </c>
      <c r="K59" s="36" t="s">
        <v>0</v>
      </c>
      <c r="L59" s="36" t="s">
        <v>0</v>
      </c>
      <c r="M59" s="35">
        <f>M60+M61</f>
        <v>0</v>
      </c>
      <c r="N59" s="36" t="s">
        <v>0</v>
      </c>
      <c r="O59" s="57"/>
      <c r="P59" s="56"/>
    </row>
    <row r="60" spans="2:16" ht="15.75" customHeight="1">
      <c r="B60" s="103" t="s">
        <v>57</v>
      </c>
      <c r="C60" s="103"/>
      <c r="D60" s="103"/>
      <c r="E60" s="103"/>
      <c r="F60" s="103"/>
      <c r="G60" s="43" t="s">
        <v>192</v>
      </c>
      <c r="H60" s="43" t="s">
        <v>188</v>
      </c>
      <c r="I60" s="44">
        <v>0</v>
      </c>
      <c r="J60" s="40" t="s">
        <v>0</v>
      </c>
      <c r="K60" s="40" t="s">
        <v>0</v>
      </c>
      <c r="L60" s="40" t="s">
        <v>0</v>
      </c>
      <c r="M60" s="44">
        <v>0</v>
      </c>
      <c r="N60" s="40" t="s">
        <v>0</v>
      </c>
      <c r="O60" s="57"/>
      <c r="P60" s="56"/>
    </row>
    <row r="61" spans="2:16" s="60" customFormat="1" ht="15.75" customHeight="1">
      <c r="B61" s="103" t="s">
        <v>130</v>
      </c>
      <c r="C61" s="103"/>
      <c r="D61" s="103"/>
      <c r="E61" s="103"/>
      <c r="F61" s="103"/>
      <c r="G61" s="43" t="s">
        <v>5</v>
      </c>
      <c r="H61" s="43" t="s">
        <v>7</v>
      </c>
      <c r="I61" s="44">
        <v>0</v>
      </c>
      <c r="J61" s="40" t="s">
        <v>0</v>
      </c>
      <c r="K61" s="40" t="s">
        <v>0</v>
      </c>
      <c r="L61" s="40" t="s">
        <v>0</v>
      </c>
      <c r="M61" s="44">
        <v>0</v>
      </c>
      <c r="N61" s="40" t="s">
        <v>0</v>
      </c>
      <c r="O61" s="37"/>
      <c r="P61" s="61"/>
    </row>
    <row r="62" spans="2:16" s="2" customFormat="1" ht="18" customHeight="1">
      <c r="B62" s="108" t="s">
        <v>91</v>
      </c>
      <c r="C62" s="108"/>
      <c r="D62" s="108"/>
      <c r="E62" s="108"/>
      <c r="F62" s="108"/>
      <c r="G62" s="59" t="s">
        <v>176</v>
      </c>
      <c r="H62" s="50" t="s">
        <v>59</v>
      </c>
      <c r="I62" s="35">
        <f>I63+I64+I65</f>
        <v>0</v>
      </c>
      <c r="J62" s="36" t="s">
        <v>0</v>
      </c>
      <c r="K62" s="36" t="s">
        <v>0</v>
      </c>
      <c r="L62" s="36" t="s">
        <v>0</v>
      </c>
      <c r="M62" s="35">
        <f>M63+M64+M65</f>
        <v>0</v>
      </c>
      <c r="N62" s="36" t="s">
        <v>0</v>
      </c>
      <c r="O62" s="37"/>
      <c r="P62" s="55"/>
    </row>
    <row r="63" spans="2:16" ht="30.75" customHeight="1">
      <c r="B63" s="112" t="s">
        <v>88</v>
      </c>
      <c r="C63" s="112"/>
      <c r="D63" s="112"/>
      <c r="E63" s="112"/>
      <c r="F63" s="112"/>
      <c r="G63" s="43" t="s">
        <v>113</v>
      </c>
      <c r="H63" s="43" t="s">
        <v>135</v>
      </c>
      <c r="I63" s="44">
        <v>0</v>
      </c>
      <c r="J63" s="40" t="s">
        <v>0</v>
      </c>
      <c r="K63" s="40" t="s">
        <v>0</v>
      </c>
      <c r="L63" s="40" t="s">
        <v>0</v>
      </c>
      <c r="M63" s="44">
        <v>0</v>
      </c>
      <c r="N63" s="40" t="s">
        <v>0</v>
      </c>
      <c r="O63" s="45"/>
      <c r="P63" s="55"/>
    </row>
    <row r="64" spans="2:16" ht="30" customHeight="1">
      <c r="B64" s="112" t="s">
        <v>74</v>
      </c>
      <c r="C64" s="112"/>
      <c r="D64" s="112"/>
      <c r="E64" s="112"/>
      <c r="F64" s="112"/>
      <c r="G64" s="43" t="s">
        <v>93</v>
      </c>
      <c r="H64" s="62" t="s">
        <v>193</v>
      </c>
      <c r="I64" s="44">
        <v>0</v>
      </c>
      <c r="J64" s="40" t="s">
        <v>0</v>
      </c>
      <c r="K64" s="40" t="s">
        <v>0</v>
      </c>
      <c r="L64" s="40" t="s">
        <v>0</v>
      </c>
      <c r="M64" s="44">
        <v>0</v>
      </c>
      <c r="N64" s="40" t="s">
        <v>0</v>
      </c>
      <c r="O64" s="45"/>
      <c r="P64" s="55"/>
    </row>
    <row r="65" spans="2:16" ht="27.75" customHeight="1">
      <c r="B65" s="112" t="s">
        <v>42</v>
      </c>
      <c r="C65" s="112"/>
      <c r="D65" s="112"/>
      <c r="E65" s="112"/>
      <c r="F65" s="112"/>
      <c r="G65" s="43" t="s">
        <v>24</v>
      </c>
      <c r="H65" s="49" t="s">
        <v>46</v>
      </c>
      <c r="I65" s="44">
        <v>0</v>
      </c>
      <c r="J65" s="40" t="s">
        <v>0</v>
      </c>
      <c r="K65" s="40" t="s">
        <v>0</v>
      </c>
      <c r="L65" s="40" t="s">
        <v>0</v>
      </c>
      <c r="M65" s="44">
        <v>0</v>
      </c>
      <c r="N65" s="40" t="s">
        <v>0</v>
      </c>
      <c r="O65" s="45"/>
      <c r="P65" s="58"/>
    </row>
    <row r="66" spans="2:16" ht="15.75" customHeight="1">
      <c r="B66" s="108" t="s">
        <v>146</v>
      </c>
      <c r="C66" s="108"/>
      <c r="D66" s="108"/>
      <c r="E66" s="108"/>
      <c r="F66" s="108"/>
      <c r="G66" s="59" t="s">
        <v>186</v>
      </c>
      <c r="H66" s="62" t="s">
        <v>12</v>
      </c>
      <c r="I66" s="35">
        <f>I67+I68+I69</f>
        <v>0</v>
      </c>
      <c r="J66" s="36" t="s">
        <v>0</v>
      </c>
      <c r="K66" s="36" t="s">
        <v>0</v>
      </c>
      <c r="L66" s="36" t="s">
        <v>0</v>
      </c>
      <c r="M66" s="35">
        <f>M67+M68+M69</f>
        <v>0</v>
      </c>
      <c r="N66" s="36" t="s">
        <v>0</v>
      </c>
      <c r="O66" s="48"/>
      <c r="P66" s="55"/>
    </row>
    <row r="67" spans="2:16" ht="15.75" customHeight="1">
      <c r="B67" s="107" t="s">
        <v>79</v>
      </c>
      <c r="C67" s="107"/>
      <c r="D67" s="107"/>
      <c r="E67" s="107"/>
      <c r="F67" s="107"/>
      <c r="G67" s="49" t="s">
        <v>151</v>
      </c>
      <c r="H67" s="49" t="s">
        <v>184</v>
      </c>
      <c r="I67" s="44">
        <v>0</v>
      </c>
      <c r="J67" s="40" t="s">
        <v>0</v>
      </c>
      <c r="K67" s="40" t="s">
        <v>0</v>
      </c>
      <c r="L67" s="40" t="s">
        <v>0</v>
      </c>
      <c r="M67" s="44">
        <v>0</v>
      </c>
      <c r="N67" s="40" t="s">
        <v>0</v>
      </c>
      <c r="O67" s="48"/>
      <c r="P67" s="56"/>
    </row>
    <row r="68" spans="2:16" ht="15.75" customHeight="1">
      <c r="B68" s="107" t="s">
        <v>48</v>
      </c>
      <c r="C68" s="107"/>
      <c r="D68" s="107"/>
      <c r="E68" s="107"/>
      <c r="F68" s="107"/>
      <c r="G68" s="49" t="s">
        <v>47</v>
      </c>
      <c r="H68" s="43" t="s">
        <v>148</v>
      </c>
      <c r="I68" s="44">
        <v>0</v>
      </c>
      <c r="J68" s="40" t="s">
        <v>0</v>
      </c>
      <c r="K68" s="40" t="s">
        <v>0</v>
      </c>
      <c r="L68" s="40" t="s">
        <v>0</v>
      </c>
      <c r="M68" s="44">
        <v>0</v>
      </c>
      <c r="N68" s="40" t="s">
        <v>0</v>
      </c>
      <c r="O68" s="48"/>
      <c r="P68" s="56"/>
    </row>
    <row r="69" spans="2:16" ht="15.75" customHeight="1">
      <c r="B69" s="107" t="s">
        <v>96</v>
      </c>
      <c r="C69" s="107"/>
      <c r="D69" s="107"/>
      <c r="E69" s="107"/>
      <c r="F69" s="107"/>
      <c r="G69" s="49" t="s">
        <v>13</v>
      </c>
      <c r="H69" s="49" t="s">
        <v>106</v>
      </c>
      <c r="I69" s="44">
        <v>0</v>
      </c>
      <c r="J69" s="40" t="s">
        <v>0</v>
      </c>
      <c r="K69" s="40" t="s">
        <v>0</v>
      </c>
      <c r="L69" s="40" t="s">
        <v>0</v>
      </c>
      <c r="M69" s="44">
        <v>0</v>
      </c>
      <c r="N69" s="40" t="s">
        <v>0</v>
      </c>
      <c r="O69" s="45"/>
      <c r="P69" s="63"/>
    </row>
    <row r="70" spans="2:16" ht="15.75" customHeight="1">
      <c r="B70" s="108" t="s">
        <v>131</v>
      </c>
      <c r="C70" s="108"/>
      <c r="D70" s="108"/>
      <c r="E70" s="108"/>
      <c r="F70" s="108"/>
      <c r="G70" s="59" t="s">
        <v>144</v>
      </c>
      <c r="H70" s="39" t="s">
        <v>170</v>
      </c>
      <c r="I70" s="35">
        <v>0</v>
      </c>
      <c r="J70" s="36" t="s">
        <v>0</v>
      </c>
      <c r="K70" s="36" t="s">
        <v>0</v>
      </c>
      <c r="L70" s="36" t="s">
        <v>0</v>
      </c>
      <c r="M70" s="35">
        <v>0</v>
      </c>
      <c r="N70" s="36" t="s">
        <v>0</v>
      </c>
      <c r="O70" s="37"/>
      <c r="P70" s="64"/>
    </row>
    <row r="71" spans="2:16" ht="16.5" customHeight="1">
      <c r="B71" s="109" t="s">
        <v>119</v>
      </c>
      <c r="C71" s="109"/>
      <c r="D71" s="109"/>
      <c r="E71" s="109"/>
      <c r="F71" s="109"/>
      <c r="G71" s="59" t="s">
        <v>44</v>
      </c>
      <c r="H71" s="39" t="s">
        <v>143</v>
      </c>
      <c r="I71" s="35">
        <f>I72+I86</f>
        <v>1113661</v>
      </c>
      <c r="J71" s="36" t="s">
        <v>0</v>
      </c>
      <c r="K71" s="36" t="s">
        <v>0</v>
      </c>
      <c r="L71" s="36" t="s">
        <v>0</v>
      </c>
      <c r="M71" s="35">
        <f>M72+M86</f>
        <v>1096142</v>
      </c>
      <c r="N71" s="36" t="s">
        <v>0</v>
      </c>
      <c r="O71" s="37"/>
      <c r="P71" s="63"/>
    </row>
    <row r="72" spans="2:16" ht="15.75" customHeight="1">
      <c r="B72" s="110" t="s">
        <v>37</v>
      </c>
      <c r="C72" s="110"/>
      <c r="D72" s="110"/>
      <c r="E72" s="110"/>
      <c r="F72" s="110"/>
      <c r="G72" s="59" t="s">
        <v>98</v>
      </c>
      <c r="H72" s="31">
        <v>410</v>
      </c>
      <c r="I72" s="35">
        <f>I73+I74+I77+I80+I84+I85</f>
        <v>1113661</v>
      </c>
      <c r="J72" s="36" t="s">
        <v>0</v>
      </c>
      <c r="K72" s="36" t="s">
        <v>0</v>
      </c>
      <c r="L72" s="36" t="s">
        <v>0</v>
      </c>
      <c r="M72" s="35">
        <f>M73+M74+M77+M80+M84+M85</f>
        <v>1096142</v>
      </c>
      <c r="N72" s="36" t="s">
        <v>0</v>
      </c>
      <c r="O72" s="45"/>
      <c r="P72" s="65"/>
    </row>
    <row r="73" spans="2:16" ht="15.75" customHeight="1">
      <c r="B73" s="111" t="s">
        <v>139</v>
      </c>
      <c r="C73" s="111"/>
      <c r="D73" s="111"/>
      <c r="E73" s="111"/>
      <c r="F73" s="111"/>
      <c r="G73" s="43" t="s">
        <v>28</v>
      </c>
      <c r="H73" s="66">
        <v>420</v>
      </c>
      <c r="I73" s="44">
        <v>66450</v>
      </c>
      <c r="J73" s="40" t="s">
        <v>0</v>
      </c>
      <c r="K73" s="40" t="s">
        <v>0</v>
      </c>
      <c r="L73" s="40" t="s">
        <v>0</v>
      </c>
      <c r="M73" s="67">
        <v>56450</v>
      </c>
      <c r="N73" s="40" t="s">
        <v>0</v>
      </c>
      <c r="O73" s="45"/>
      <c r="P73" s="68"/>
    </row>
    <row r="74" spans="2:16" ht="15.75" customHeight="1">
      <c r="B74" s="111" t="s">
        <v>112</v>
      </c>
      <c r="C74" s="111"/>
      <c r="D74" s="111"/>
      <c r="E74" s="111"/>
      <c r="F74" s="111"/>
      <c r="G74" s="43" t="s">
        <v>181</v>
      </c>
      <c r="H74" s="69">
        <v>430</v>
      </c>
      <c r="I74" s="44">
        <f>I75+I76</f>
        <v>0</v>
      </c>
      <c r="J74" s="40" t="s">
        <v>0</v>
      </c>
      <c r="K74" s="40" t="s">
        <v>0</v>
      </c>
      <c r="L74" s="40" t="s">
        <v>0</v>
      </c>
      <c r="M74" s="44">
        <f>M75+M76</f>
        <v>0</v>
      </c>
      <c r="N74" s="40" t="s">
        <v>0</v>
      </c>
      <c r="O74" s="48"/>
      <c r="P74" s="70"/>
    </row>
    <row r="75" spans="2:16" ht="15.75" customHeight="1">
      <c r="B75" s="105" t="s">
        <v>34</v>
      </c>
      <c r="C75" s="105"/>
      <c r="D75" s="105"/>
      <c r="E75" s="105"/>
      <c r="F75" s="105"/>
      <c r="G75" s="46" t="s">
        <v>18</v>
      </c>
      <c r="H75" s="71">
        <v>440</v>
      </c>
      <c r="I75" s="41">
        <v>0</v>
      </c>
      <c r="J75" s="40" t="s">
        <v>0</v>
      </c>
      <c r="K75" s="40" t="s">
        <v>0</v>
      </c>
      <c r="L75" s="40" t="s">
        <v>0</v>
      </c>
      <c r="M75" s="41">
        <v>0</v>
      </c>
      <c r="N75" s="40" t="s">
        <v>0</v>
      </c>
      <c r="O75" s="48"/>
      <c r="P75" s="70"/>
    </row>
    <row r="76" spans="2:16" ht="15.75" customHeight="1">
      <c r="B76" s="105" t="s">
        <v>69</v>
      </c>
      <c r="C76" s="105"/>
      <c r="D76" s="105"/>
      <c r="E76" s="105"/>
      <c r="F76" s="105"/>
      <c r="G76" s="46" t="s">
        <v>73</v>
      </c>
      <c r="H76" s="69">
        <v>450</v>
      </c>
      <c r="I76" s="41">
        <v>0</v>
      </c>
      <c r="J76" s="40" t="s">
        <v>0</v>
      </c>
      <c r="K76" s="40" t="s">
        <v>0</v>
      </c>
      <c r="L76" s="40" t="s">
        <v>0</v>
      </c>
      <c r="M76" s="41">
        <v>0</v>
      </c>
      <c r="N76" s="40" t="s">
        <v>0</v>
      </c>
      <c r="O76" s="45"/>
      <c r="P76" s="70"/>
    </row>
    <row r="77" spans="2:16" ht="15.75" customHeight="1">
      <c r="B77" s="106" t="s">
        <v>72</v>
      </c>
      <c r="C77" s="106"/>
      <c r="D77" s="106"/>
      <c r="E77" s="106"/>
      <c r="F77" s="106"/>
      <c r="G77" s="43" t="s">
        <v>117</v>
      </c>
      <c r="H77" s="69">
        <v>460</v>
      </c>
      <c r="I77" s="44">
        <f>I78+I79</f>
        <v>1047211</v>
      </c>
      <c r="J77" s="40" t="s">
        <v>0</v>
      </c>
      <c r="K77" s="40" t="s">
        <v>0</v>
      </c>
      <c r="L77" s="40" t="s">
        <v>0</v>
      </c>
      <c r="M77" s="44">
        <f>M78+M79</f>
        <v>1039692</v>
      </c>
      <c r="N77" s="40" t="s">
        <v>0</v>
      </c>
      <c r="O77" s="48"/>
      <c r="P77" s="70"/>
    </row>
    <row r="78" spans="2:16" ht="15.75" customHeight="1">
      <c r="B78" s="102" t="s">
        <v>108</v>
      </c>
      <c r="C78" s="102"/>
      <c r="D78" s="102"/>
      <c r="E78" s="102"/>
      <c r="F78" s="102"/>
      <c r="G78" s="46" t="s">
        <v>51</v>
      </c>
      <c r="H78" s="72">
        <v>470</v>
      </c>
      <c r="I78" s="41">
        <v>0</v>
      </c>
      <c r="J78" s="40" t="s">
        <v>0</v>
      </c>
      <c r="K78" s="40" t="s">
        <v>0</v>
      </c>
      <c r="L78" s="40" t="s">
        <v>0</v>
      </c>
      <c r="M78" s="41">
        <v>0</v>
      </c>
      <c r="N78" s="40" t="s">
        <v>0</v>
      </c>
      <c r="O78" s="48"/>
      <c r="P78" s="70"/>
    </row>
    <row r="79" spans="2:16" ht="15.75" customHeight="1">
      <c r="B79" s="102" t="s">
        <v>120</v>
      </c>
      <c r="C79" s="102"/>
      <c r="D79" s="102"/>
      <c r="E79" s="102"/>
      <c r="F79" s="102"/>
      <c r="G79" s="46" t="s">
        <v>8</v>
      </c>
      <c r="H79" s="72">
        <v>480</v>
      </c>
      <c r="I79" s="41">
        <v>1047211</v>
      </c>
      <c r="J79" s="40" t="s">
        <v>0</v>
      </c>
      <c r="K79" s="40" t="s">
        <v>0</v>
      </c>
      <c r="L79" s="40" t="s">
        <v>0</v>
      </c>
      <c r="M79" s="41">
        <v>1039692</v>
      </c>
      <c r="N79" s="40" t="s">
        <v>0</v>
      </c>
      <c r="O79" s="48"/>
      <c r="P79" s="68"/>
    </row>
    <row r="80" spans="2:16" ht="15.75" customHeight="1">
      <c r="B80" s="106" t="s">
        <v>167</v>
      </c>
      <c r="C80" s="106"/>
      <c r="D80" s="106"/>
      <c r="E80" s="106"/>
      <c r="F80" s="106"/>
      <c r="G80" s="49" t="s">
        <v>41</v>
      </c>
      <c r="H80" s="69">
        <v>490</v>
      </c>
      <c r="I80" s="44">
        <f>I81+I82+I83</f>
        <v>0</v>
      </c>
      <c r="J80" s="40" t="s">
        <v>0</v>
      </c>
      <c r="K80" s="40" t="s">
        <v>0</v>
      </c>
      <c r="L80" s="40" t="s">
        <v>0</v>
      </c>
      <c r="M80" s="44">
        <f>M81+M82+M83</f>
        <v>0</v>
      </c>
      <c r="N80" s="40" t="s">
        <v>0</v>
      </c>
      <c r="O80" s="48"/>
      <c r="P80" s="70"/>
    </row>
    <row r="81" spans="2:16" ht="15.75" customHeight="1">
      <c r="B81" s="102" t="s">
        <v>71</v>
      </c>
      <c r="C81" s="102"/>
      <c r="D81" s="102"/>
      <c r="E81" s="102"/>
      <c r="F81" s="102"/>
      <c r="G81" s="46" t="s">
        <v>197</v>
      </c>
      <c r="H81" s="72">
        <v>500</v>
      </c>
      <c r="I81" s="41">
        <v>0</v>
      </c>
      <c r="J81" s="40" t="s">
        <v>0</v>
      </c>
      <c r="K81" s="40" t="s">
        <v>0</v>
      </c>
      <c r="L81" s="40" t="s">
        <v>0</v>
      </c>
      <c r="M81" s="41">
        <v>0</v>
      </c>
      <c r="N81" s="40" t="s">
        <v>0</v>
      </c>
      <c r="O81" s="48"/>
      <c r="P81" s="70"/>
    </row>
    <row r="82" spans="2:16" ht="15.75" customHeight="1">
      <c r="B82" s="102" t="s">
        <v>107</v>
      </c>
      <c r="C82" s="102"/>
      <c r="D82" s="102"/>
      <c r="E82" s="102"/>
      <c r="F82" s="102"/>
      <c r="G82" s="46" t="s">
        <v>155</v>
      </c>
      <c r="H82" s="72">
        <v>510</v>
      </c>
      <c r="I82" s="41">
        <v>0</v>
      </c>
      <c r="J82" s="40" t="s">
        <v>0</v>
      </c>
      <c r="K82" s="40" t="s">
        <v>0</v>
      </c>
      <c r="L82" s="40" t="s">
        <v>0</v>
      </c>
      <c r="M82" s="41">
        <v>0</v>
      </c>
      <c r="N82" s="40" t="s">
        <v>0</v>
      </c>
      <c r="O82" s="48"/>
      <c r="P82" s="73"/>
    </row>
    <row r="83" spans="2:16" ht="15.75" customHeight="1">
      <c r="B83" s="102" t="s">
        <v>50</v>
      </c>
      <c r="C83" s="102"/>
      <c r="D83" s="102"/>
      <c r="E83" s="102"/>
      <c r="F83" s="102"/>
      <c r="G83" s="46" t="s">
        <v>100</v>
      </c>
      <c r="H83" s="72">
        <v>520</v>
      </c>
      <c r="I83" s="41">
        <v>0</v>
      </c>
      <c r="J83" s="40" t="s">
        <v>0</v>
      </c>
      <c r="K83" s="40" t="s">
        <v>0</v>
      </c>
      <c r="L83" s="40" t="s">
        <v>0</v>
      </c>
      <c r="M83" s="41">
        <v>0</v>
      </c>
      <c r="N83" s="40" t="s">
        <v>0</v>
      </c>
      <c r="O83" s="37"/>
      <c r="P83" s="55"/>
    </row>
    <row r="84" spans="2:15" ht="15.75" customHeight="1">
      <c r="B84" s="103" t="s">
        <v>11</v>
      </c>
      <c r="C84" s="103"/>
      <c r="D84" s="103"/>
      <c r="E84" s="103"/>
      <c r="F84" s="103"/>
      <c r="G84" s="43" t="s">
        <v>85</v>
      </c>
      <c r="H84" s="69">
        <v>530</v>
      </c>
      <c r="I84" s="44">
        <v>0</v>
      </c>
      <c r="J84" s="40" t="s">
        <v>0</v>
      </c>
      <c r="K84" s="40" t="s">
        <v>0</v>
      </c>
      <c r="L84" s="40" t="s">
        <v>0</v>
      </c>
      <c r="M84" s="44">
        <v>0</v>
      </c>
      <c r="N84" s="40" t="s">
        <v>0</v>
      </c>
      <c r="O84" s="37"/>
    </row>
    <row r="85" spans="2:15" ht="15.75" customHeight="1">
      <c r="B85" s="103" t="s">
        <v>4</v>
      </c>
      <c r="C85" s="103"/>
      <c r="D85" s="103"/>
      <c r="E85" s="103"/>
      <c r="F85" s="103"/>
      <c r="G85" s="43" t="s">
        <v>129</v>
      </c>
      <c r="H85" s="66">
        <v>540</v>
      </c>
      <c r="I85" s="44">
        <v>0</v>
      </c>
      <c r="J85" s="40" t="s">
        <v>0</v>
      </c>
      <c r="K85" s="40" t="s">
        <v>0</v>
      </c>
      <c r="L85" s="40" t="s">
        <v>0</v>
      </c>
      <c r="M85" s="44">
        <v>0</v>
      </c>
      <c r="N85" s="40" t="s">
        <v>0</v>
      </c>
      <c r="O85" s="48"/>
    </row>
    <row r="86" spans="2:16" ht="16.5" customHeight="1">
      <c r="B86" s="104" t="s">
        <v>169</v>
      </c>
      <c r="C86" s="104"/>
      <c r="D86" s="104"/>
      <c r="E86" s="104"/>
      <c r="F86" s="104"/>
      <c r="G86" s="39" t="s">
        <v>36</v>
      </c>
      <c r="H86" s="59" t="s">
        <v>125</v>
      </c>
      <c r="I86" s="35">
        <f>I87+I88+I89+I90</f>
        <v>0</v>
      </c>
      <c r="J86" s="36" t="s">
        <v>0</v>
      </c>
      <c r="K86" s="36" t="s">
        <v>0</v>
      </c>
      <c r="L86" s="36" t="s">
        <v>0</v>
      </c>
      <c r="M86" s="35">
        <f>M87+M88+M89+M90</f>
        <v>0</v>
      </c>
      <c r="N86" s="36" t="s">
        <v>0</v>
      </c>
      <c r="O86" s="45"/>
      <c r="P86" s="68"/>
    </row>
    <row r="87" spans="2:16" ht="27" customHeight="1">
      <c r="B87" s="101" t="s">
        <v>178</v>
      </c>
      <c r="C87" s="101"/>
      <c r="D87" s="101"/>
      <c r="E87" s="101"/>
      <c r="F87" s="101"/>
      <c r="G87" s="43" t="s">
        <v>81</v>
      </c>
      <c r="H87" s="66">
        <v>560</v>
      </c>
      <c r="I87" s="44">
        <v>0</v>
      </c>
      <c r="J87" s="40" t="s">
        <v>0</v>
      </c>
      <c r="K87" s="40" t="s">
        <v>0</v>
      </c>
      <c r="L87" s="40" t="s">
        <v>0</v>
      </c>
      <c r="M87" s="44">
        <v>0</v>
      </c>
      <c r="N87" s="40" t="s">
        <v>0</v>
      </c>
      <c r="O87" s="45"/>
      <c r="P87" s="68"/>
    </row>
    <row r="88" spans="2:16" ht="30.75" customHeight="1">
      <c r="B88" s="101" t="s">
        <v>109</v>
      </c>
      <c r="C88" s="101"/>
      <c r="D88" s="101"/>
      <c r="E88" s="101"/>
      <c r="F88" s="101"/>
      <c r="G88" s="43" t="s">
        <v>123</v>
      </c>
      <c r="H88" s="69">
        <v>570</v>
      </c>
      <c r="I88" s="44">
        <v>0</v>
      </c>
      <c r="J88" s="40" t="s">
        <v>0</v>
      </c>
      <c r="K88" s="40" t="s">
        <v>0</v>
      </c>
      <c r="L88" s="40" t="s">
        <v>0</v>
      </c>
      <c r="M88" s="44">
        <v>0</v>
      </c>
      <c r="N88" s="40" t="s">
        <v>0</v>
      </c>
      <c r="O88" s="45"/>
      <c r="P88" s="65"/>
    </row>
    <row r="89" spans="2:16" ht="31.5" customHeight="1">
      <c r="B89" s="101" t="s">
        <v>137</v>
      </c>
      <c r="C89" s="101"/>
      <c r="D89" s="101"/>
      <c r="E89" s="101"/>
      <c r="F89" s="101"/>
      <c r="G89" s="43" t="s">
        <v>161</v>
      </c>
      <c r="H89" s="69">
        <v>580</v>
      </c>
      <c r="I89" s="44">
        <v>0</v>
      </c>
      <c r="J89" s="40" t="s">
        <v>0</v>
      </c>
      <c r="K89" s="40" t="s">
        <v>0</v>
      </c>
      <c r="L89" s="40" t="s">
        <v>0</v>
      </c>
      <c r="M89" s="44">
        <v>0</v>
      </c>
      <c r="N89" s="40" t="s">
        <v>0</v>
      </c>
      <c r="O89" s="45"/>
      <c r="P89" s="65"/>
    </row>
    <row r="90" spans="2:16" ht="15" customHeight="1">
      <c r="B90" s="101" t="s">
        <v>180</v>
      </c>
      <c r="C90" s="101"/>
      <c r="D90" s="101"/>
      <c r="E90" s="101"/>
      <c r="F90" s="101"/>
      <c r="G90" s="43" t="s">
        <v>94</v>
      </c>
      <c r="H90" s="69">
        <v>590</v>
      </c>
      <c r="I90" s="44">
        <v>0</v>
      </c>
      <c r="J90" s="40" t="s">
        <v>0</v>
      </c>
      <c r="K90" s="40" t="s">
        <v>0</v>
      </c>
      <c r="L90" s="40" t="s">
        <v>0</v>
      </c>
      <c r="M90" s="44">
        <v>0</v>
      </c>
      <c r="N90" s="40" t="s">
        <v>0</v>
      </c>
      <c r="O90" s="45"/>
      <c r="P90" s="65"/>
    </row>
    <row r="91" spans="2:15" ht="27" customHeight="1">
      <c r="B91" s="74"/>
      <c r="C91" s="74"/>
      <c r="D91" s="74"/>
      <c r="E91" s="74"/>
      <c r="F91" s="74"/>
      <c r="G91" s="75"/>
      <c r="H91" s="75"/>
      <c r="I91" s="76"/>
      <c r="J91" s="77"/>
      <c r="K91" s="78"/>
      <c r="L91" s="78"/>
      <c r="M91" s="79"/>
      <c r="N91" s="78"/>
      <c r="O91" s="45"/>
    </row>
    <row r="92" spans="2:13" ht="17.25" customHeight="1">
      <c r="B92" s="9" t="s">
        <v>128</v>
      </c>
      <c r="C92" s="80"/>
      <c r="D92" s="80"/>
      <c r="E92" s="80"/>
      <c r="F92" s="80"/>
      <c r="G92" s="81"/>
      <c r="H92" s="82"/>
      <c r="I92" s="83"/>
      <c r="L92" s="99" t="s">
        <v>194</v>
      </c>
      <c r="M92" s="99"/>
    </row>
    <row r="93" spans="2:13" ht="15" customHeight="1">
      <c r="B93" s="81"/>
      <c r="C93" s="81"/>
      <c r="D93" s="81"/>
      <c r="E93" s="81"/>
      <c r="F93" s="81"/>
      <c r="G93" s="81"/>
      <c r="H93" s="82"/>
      <c r="I93" s="84" t="s">
        <v>87</v>
      </c>
      <c r="L93" s="100" t="s">
        <v>127</v>
      </c>
      <c r="M93" s="100"/>
    </row>
    <row r="94" spans="2:13" ht="25.5" customHeight="1">
      <c r="B94" s="85"/>
      <c r="C94" s="85"/>
      <c r="D94" s="85"/>
      <c r="E94" s="81"/>
      <c r="F94" s="81"/>
      <c r="G94" s="81"/>
      <c r="H94" s="82"/>
      <c r="I94" s="86"/>
      <c r="L94" s="87"/>
      <c r="M94" s="87"/>
    </row>
    <row r="95" spans="2:13" ht="17.25" customHeight="1">
      <c r="B95" s="81"/>
      <c r="C95" s="81"/>
      <c r="D95" s="81"/>
      <c r="E95" s="81"/>
      <c r="F95" s="81"/>
      <c r="G95" s="81"/>
      <c r="H95" s="82"/>
      <c r="I95" s="86"/>
      <c r="L95" s="87"/>
      <c r="M95" s="87"/>
    </row>
    <row r="96" spans="2:13" ht="12.75" customHeight="1">
      <c r="B96" s="9" t="s">
        <v>33</v>
      </c>
      <c r="C96" s="80"/>
      <c r="D96" s="80"/>
      <c r="E96" s="80"/>
      <c r="F96" s="80"/>
      <c r="G96" s="81"/>
      <c r="H96" s="82"/>
      <c r="I96" s="83"/>
      <c r="L96" s="99" t="s">
        <v>3</v>
      </c>
      <c r="M96" s="99"/>
    </row>
    <row r="97" spans="6:13" ht="12" customHeight="1">
      <c r="F97" s="28"/>
      <c r="G97" s="2"/>
      <c r="H97" s="88"/>
      <c r="I97" s="89" t="s">
        <v>87</v>
      </c>
      <c r="L97" s="100" t="s">
        <v>30</v>
      </c>
      <c r="M97" s="100"/>
    </row>
    <row r="98" spans="6:13" ht="15">
      <c r="F98" s="28"/>
      <c r="G98" s="2"/>
      <c r="H98" s="88"/>
      <c r="I98" s="88"/>
      <c r="L98" s="87"/>
      <c r="M98" s="87"/>
    </row>
    <row r="99" spans="2:13" ht="15">
      <c r="B99" s="90" t="s">
        <v>171</v>
      </c>
      <c r="F99" s="28"/>
      <c r="G99" s="2"/>
      <c r="H99" s="88"/>
      <c r="I99" s="88"/>
      <c r="L99" s="87"/>
      <c r="M99" s="87"/>
    </row>
    <row r="100" spans="2:9" ht="15">
      <c r="B100" s="90"/>
      <c r="C100" s="28"/>
      <c r="D100" s="28"/>
      <c r="E100" s="28"/>
      <c r="F100" s="91"/>
      <c r="G100" s="2"/>
      <c r="H100" s="2"/>
      <c r="I100" s="2"/>
    </row>
  </sheetData>
  <sheetProtection/>
  <mergeCells count="81">
    <mergeCell ref="M1:N1"/>
    <mergeCell ref="M2:N4"/>
    <mergeCell ref="B7:N7"/>
    <mergeCell ref="B8:N8"/>
    <mergeCell ref="B9:N9"/>
    <mergeCell ref="L11:M11"/>
    <mergeCell ref="C12:L12"/>
    <mergeCell ref="C13:L13"/>
    <mergeCell ref="G14:L14"/>
    <mergeCell ref="B15:H15"/>
    <mergeCell ref="I15:L15"/>
    <mergeCell ref="B16:H16"/>
    <mergeCell ref="I16:L16"/>
    <mergeCell ref="B19:F19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L96:M96"/>
    <mergeCell ref="L97:M97"/>
    <mergeCell ref="B87:F87"/>
    <mergeCell ref="B88:F88"/>
    <mergeCell ref="B89:F89"/>
    <mergeCell ref="B90:F90"/>
    <mergeCell ref="L92:M92"/>
    <mergeCell ref="L93:M93"/>
  </mergeCells>
  <printOptions horizontalCentered="1"/>
  <pageMargins left="0.15763888888888888" right="0.2361111111111111" top="0.31527777777777777" bottom="0.2361111111111111" header="0.5" footer="0.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2019-02-12T15:36:04Z</dcterms:created>
  <dcterms:modified xsi:type="dcterms:W3CDTF">2019-02-12T15:36:04Z</dcterms:modified>
  <cp:category/>
  <cp:version/>
  <cp:contentType/>
  <cp:contentStatus/>
</cp:coreProperties>
</file>